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<sst xmlns="http://schemas.openxmlformats.org/spreadsheetml/2006/main" count="174" uniqueCount="104">
  <si>
    <t>工事費内訳書</t>
  </si>
  <si>
    <t>住　　　　所</t>
  </si>
  <si>
    <t>商号又は名称</t>
  </si>
  <si>
    <t>代 表 者 名</t>
  </si>
  <si>
    <t>工 事 名</t>
  </si>
  <si>
    <t>Ｒ８那土　国道１９５号　那賀・日浦　落石対策工事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</si>
  <si>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</si>
  <si>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</si>
  <si>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</si>
  <si>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</si>
  <si>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</si>
  <si>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</si>
  <si>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</si>
  <si>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</si>
  <si>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道路土工</t>
  </si>
  <si>
    <t>盛土工</t>
  </si>
  <si>
    <t>盛土</t>
  </si>
  <si>
    <t>m3</t>
  </si>
  <si>
    <t>掘削工</t>
  </si>
  <si>
    <t>掘削</t>
  </si>
  <si>
    <t>残土処理工</t>
  </si>
  <si>
    <t>土砂等運搬
　横石残土処分場想定</t>
  </si>
  <si>
    <t>残土等処分</t>
  </si>
  <si>
    <t>法面工</t>
  </si>
  <si>
    <t>法面吹付工</t>
  </si>
  <si>
    <t>ﾓﾙﾀﾙ吹付</t>
  </si>
  <si>
    <t>m2</t>
  </si>
  <si>
    <t>擁壁工</t>
  </si>
  <si>
    <t>作業土工</t>
  </si>
  <si>
    <t>床掘り</t>
  </si>
  <si>
    <t>床掘り(掘削)</t>
  </si>
  <si>
    <t>埋戻し
　W&lt;1.0</t>
  </si>
  <si>
    <t>埋戻し
　1.0≦W&lt;4.0</t>
  </si>
  <si>
    <t>場所打擁壁工(構造物単位)</t>
  </si>
  <si>
    <t>もたれ式擁壁</t>
  </si>
  <si>
    <t>裏込砕石</t>
  </si>
  <si>
    <t>ﾍﾟｰﾗｲﾝｺﾝｸﾘｰﾄ</t>
  </si>
  <si>
    <t>場所打擁壁工</t>
  </si>
  <si>
    <t>練石積</t>
  </si>
  <si>
    <t>水抜ﾊﾟｲﾌﾟ</t>
  </si>
  <si>
    <t>m</t>
  </si>
  <si>
    <t>排水構造物工</t>
  </si>
  <si>
    <t>基面整正</t>
  </si>
  <si>
    <t>側溝工</t>
  </si>
  <si>
    <t>ﾌﾟﾚｷｬｽﾄU型側溝</t>
  </si>
  <si>
    <t>側溝蓋</t>
  </si>
  <si>
    <t>枚</t>
  </si>
  <si>
    <t>落石雪害防止工</t>
  </si>
  <si>
    <t>落石防護柵工</t>
  </si>
  <si>
    <t>ﾛｰﾌﾟ･金網</t>
  </si>
  <si>
    <t>支柱
　(端末支柱)</t>
  </si>
  <si>
    <t>本</t>
  </si>
  <si>
    <t>支柱
　(中間支柱)</t>
  </si>
  <si>
    <t>落石予防工</t>
  </si>
  <si>
    <t>ﾛｰﾌﾟ伏工
　RFN-12型-ZA性能同等品</t>
  </si>
  <si>
    <t>舗装工</t>
  </si>
  <si>
    <t>ｱｽﾌｧﾙﾄ舗装</t>
  </si>
  <si>
    <t>表層</t>
  </si>
  <si>
    <t>路盤</t>
  </si>
  <si>
    <t>構造物撤去工</t>
  </si>
  <si>
    <t>構造物取壊し工</t>
  </si>
  <si>
    <t>ｺﾝｸﾘｰﾄ構造物取壊し</t>
  </si>
  <si>
    <t>ｺﾝｸﾘｰﾄ殻運搬･処分</t>
  </si>
  <si>
    <t>舗装版切断</t>
  </si>
  <si>
    <t>舗装版破砕</t>
  </si>
  <si>
    <t>ｱｽﾌｧﾙﾄ殻運搬･処分</t>
  </si>
  <si>
    <t>建設汚泥処分費</t>
  </si>
  <si>
    <t>ｔ</t>
  </si>
  <si>
    <t>仮設工</t>
  </si>
  <si>
    <t>防護施設工</t>
  </si>
  <si>
    <t>仮設防護柵(法面上)設置</t>
  </si>
  <si>
    <t>仮設防護柵(法面上)撤去</t>
  </si>
  <si>
    <t>ｽｸﾗｯﾌﾟ</t>
  </si>
  <si>
    <t>t</t>
  </si>
  <si>
    <t>運搬設備工</t>
  </si>
  <si>
    <t>ﾓﾉﾚｰﾙ架設・撤去</t>
  </si>
  <si>
    <t>ﾓﾉﾚｰﾙ運転</t>
  </si>
  <si>
    <t>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</si>
  <si>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</si>
  <si>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</si>
  <si>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</si>
  <si>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</si>
  <si>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</si>
  <si>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</si>
  <si>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</si>
  <si>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</si>
  <si>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仮設機械運搬費</t>
  </si>
  <si>
    <t>台</t>
  </si>
  <si>
    <t>営繕費</t>
  </si>
  <si>
    <t>仮設ﾄｲﾚ（快適ﾄｲﾚ）設置費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</si>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</sst>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G11+G20+G23+G36+G42+G49+G53+G61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G12+G14+G17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20</v>
      </c>
      <c r="D17" s="11"/>
      <c r="E17" s="12" t="s">
        <v>13</v>
      </c>
      <c r="F17" s="13" t="n">
        <v>1.0</v>
      </c>
      <c r="G17" s="15">
        <f>G18+G19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21</v>
      </c>
      <c r="E18" s="12" t="s">
        <v>17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600.0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27</v>
      </c>
      <c r="C23" s="11"/>
      <c r="D23" s="11"/>
      <c r="E23" s="12" t="s">
        <v>13</v>
      </c>
      <c r="F23" s="13" t="n">
        <v>1.0</v>
      </c>
      <c r="G23" s="15">
        <f>G24+G29+G33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G25+G26+G27+G28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5.0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30</v>
      </c>
      <c r="E26" s="12" t="s">
        <v>17</v>
      </c>
      <c r="F26" s="13" t="n">
        <v>8.0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31</v>
      </c>
      <c r="E27" s="12" t="s">
        <v>17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32</v>
      </c>
      <c r="E28" s="12" t="s">
        <v>17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33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34</v>
      </c>
      <c r="E30" s="12" t="s">
        <v>17</v>
      </c>
      <c r="F30" s="13" t="n">
        <v>54.0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17</v>
      </c>
      <c r="F31" s="13" t="n">
        <v>9.0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17</v>
      </c>
      <c r="F32" s="13" t="n">
        <v>4.0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26</v>
      </c>
      <c r="F34" s="13" t="n">
        <v>2.0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39</v>
      </c>
      <c r="E35" s="12" t="s">
        <v>40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41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28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42</v>
      </c>
      <c r="E38" s="12" t="s">
        <v>26</v>
      </c>
      <c r="F38" s="13" t="n">
        <v>5.0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43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44</v>
      </c>
      <c r="E40" s="12" t="s">
        <v>40</v>
      </c>
      <c r="F40" s="14" t="n">
        <v>11.3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45</v>
      </c>
      <c r="E41" s="12" t="s">
        <v>46</v>
      </c>
      <c r="F41" s="13" t="n">
        <v>23.0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47</v>
      </c>
      <c r="C42" s="11"/>
      <c r="D42" s="11"/>
      <c r="E42" s="12" t="s">
        <v>13</v>
      </c>
      <c r="F42" s="13" t="n">
        <v>1.0</v>
      </c>
      <c r="G42" s="15">
        <f>G43+G47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48</v>
      </c>
      <c r="D43" s="11"/>
      <c r="E43" s="12" t="s">
        <v>13</v>
      </c>
      <c r="F43" s="13" t="n">
        <v>1.0</v>
      </c>
      <c r="G43" s="15">
        <f>G44+G45+G46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49</v>
      </c>
      <c r="E44" s="12" t="s">
        <v>40</v>
      </c>
      <c r="F44" s="13" t="n">
        <v>9.0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50</v>
      </c>
      <c r="E45" s="12" t="s">
        <v>51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52</v>
      </c>
      <c r="E46" s="12" t="s">
        <v>51</v>
      </c>
      <c r="F46" s="13" t="n">
        <v>4.0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53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54</v>
      </c>
      <c r="E48" s="12" t="s">
        <v>26</v>
      </c>
      <c r="F48" s="13" t="n">
        <v>344.0</v>
      </c>
      <c r="G48" s="16"/>
      <c r="I48" s="17" t="n">
        <v>39.0</v>
      </c>
      <c r="J48" s="18" t="n">
        <v>4.0</v>
      </c>
    </row>
    <row r="49" ht="42.0" customHeight="true">
      <c r="A49" s="10"/>
      <c r="B49" s="11" t="s">
        <v>55</v>
      </c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2.0</v>
      </c>
    </row>
    <row r="50" ht="42.0" customHeight="true">
      <c r="A50" s="10"/>
      <c r="B50" s="11"/>
      <c r="C50" s="11" t="s">
        <v>56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57</v>
      </c>
      <c r="E51" s="12" t="s">
        <v>26</v>
      </c>
      <c r="F51" s="13" t="n">
        <v>3.0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58</v>
      </c>
      <c r="E52" s="12" t="s">
        <v>26</v>
      </c>
      <c r="F52" s="13" t="n">
        <v>3.0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59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60</v>
      </c>
      <c r="D54" s="11"/>
      <c r="E54" s="12" t="s">
        <v>13</v>
      </c>
      <c r="F54" s="13" t="n">
        <v>1.0</v>
      </c>
      <c r="G54" s="15">
        <f>G55+G56+G57+G58+G59+G60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61</v>
      </c>
      <c r="E55" s="12" t="s">
        <v>17</v>
      </c>
      <c r="F55" s="13" t="n">
        <v>14.0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62</v>
      </c>
      <c r="E56" s="12" t="s">
        <v>17</v>
      </c>
      <c r="F56" s="13" t="n">
        <v>14.0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63</v>
      </c>
      <c r="E57" s="12" t="s">
        <v>40</v>
      </c>
      <c r="F57" s="13" t="n">
        <v>9.0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64</v>
      </c>
      <c r="E58" s="12" t="s">
        <v>26</v>
      </c>
      <c r="F58" s="13" t="n">
        <v>9.0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65</v>
      </c>
      <c r="E59" s="12" t="s">
        <v>17</v>
      </c>
      <c r="F59" s="14" t="n">
        <v>0.4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66</v>
      </c>
      <c r="E60" s="12" t="s">
        <v>67</v>
      </c>
      <c r="F60" s="14" t="n">
        <v>0.02</v>
      </c>
      <c r="G60" s="16"/>
      <c r="I60" s="17" t="n">
        <v>51.0</v>
      </c>
      <c r="J60" s="18" t="n">
        <v>4.0</v>
      </c>
    </row>
    <row r="61" ht="42.0" customHeight="true">
      <c r="A61" s="10"/>
      <c r="B61" s="11" t="s">
        <v>68</v>
      </c>
      <c r="C61" s="11"/>
      <c r="D61" s="11"/>
      <c r="E61" s="12" t="s">
        <v>13</v>
      </c>
      <c r="F61" s="13" t="n">
        <v>1.0</v>
      </c>
      <c r="G61" s="15">
        <f>G62+G66</f>
      </c>
      <c r="I61" s="17" t="n">
        <v>52.0</v>
      </c>
      <c r="J61" s="18" t="n">
        <v>2.0</v>
      </c>
    </row>
    <row r="62" ht="42.0" customHeight="true">
      <c r="A62" s="10"/>
      <c r="B62" s="11"/>
      <c r="C62" s="11" t="s">
        <v>69</v>
      </c>
      <c r="D62" s="11"/>
      <c r="E62" s="12" t="s">
        <v>13</v>
      </c>
      <c r="F62" s="13" t="n">
        <v>1.0</v>
      </c>
      <c r="G62" s="15">
        <f>G63+G64+G65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70</v>
      </c>
      <c r="E63" s="12" t="s">
        <v>40</v>
      </c>
      <c r="F63" s="13" t="n">
        <v>72.0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71</v>
      </c>
      <c r="E64" s="12" t="s">
        <v>40</v>
      </c>
      <c r="F64" s="13" t="n">
        <v>72.0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72</v>
      </c>
      <c r="E65" s="12" t="s">
        <v>73</v>
      </c>
      <c r="F65" s="14" t="n">
        <v>0.6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 t="s">
        <v>74</v>
      </c>
      <c r="D66" s="11"/>
      <c r="E66" s="12" t="s">
        <v>13</v>
      </c>
      <c r="F66" s="13" t="n">
        <v>1.0</v>
      </c>
      <c r="G66" s="15">
        <f>G67+G68</f>
      </c>
      <c r="I66" s="17" t="n">
        <v>57.0</v>
      </c>
      <c r="J66" s="18" t="n">
        <v>3.0</v>
      </c>
    </row>
    <row r="67" ht="42.0" customHeight="true">
      <c r="A67" s="10"/>
      <c r="B67" s="11"/>
      <c r="C67" s="11"/>
      <c r="D67" s="11" t="s">
        <v>75</v>
      </c>
      <c r="E67" s="12" t="s">
        <v>40</v>
      </c>
      <c r="F67" s="13" t="n">
        <v>270.0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76</v>
      </c>
      <c r="E68" s="12" t="s">
        <v>77</v>
      </c>
      <c r="F68" s="13" t="n">
        <v>7.0</v>
      </c>
      <c r="G68" s="16"/>
      <c r="I68" s="17" t="n">
        <v>59.0</v>
      </c>
      <c r="J68" s="18" t="n">
        <v>4.0</v>
      </c>
    </row>
    <row r="69" ht="42.0" customHeight="true">
      <c r="A69" s="10" t="s">
        <v>78</v>
      </c>
      <c r="B69" s="11"/>
      <c r="C69" s="11"/>
      <c r="D69" s="11"/>
      <c r="E69" s="12" t="s">
        <v>13</v>
      </c>
      <c r="F69" s="13" t="n">
        <v>1.0</v>
      </c>
      <c r="G69" s="15">
        <f>G11+G20+G23+G36+G42+G49+G53+G61</f>
      </c>
      <c r="I69" s="17" t="n">
        <v>60.0</v>
      </c>
      <c r="J69" s="18" t="n">
        <v>20.0</v>
      </c>
    </row>
    <row r="70" ht="42.0" customHeight="true">
      <c r="A70" s="10"/>
      <c r="B70" s="11" t="s">
        <v>79</v>
      </c>
      <c r="C70" s="11"/>
      <c r="D70" s="11"/>
      <c r="E70" s="12" t="s">
        <v>13</v>
      </c>
      <c r="F70" s="13" t="n">
        <v>1.0</v>
      </c>
      <c r="G70" s="16"/>
      <c r="I70" s="17" t="n">
        <v>61.0</v>
      </c>
      <c r="J70" s="18" t="s">
        <v>80</v>
      </c>
    </row>
    <row r="71" ht="42.0" customHeight="true">
      <c r="A71" s="10"/>
      <c r="B71" s="11" t="s">
        <v>81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s">
        <v>82</v>
      </c>
    </row>
    <row r="72" ht="42.0" customHeight="true">
      <c r="A72" s="10" t="s">
        <v>83</v>
      </c>
      <c r="B72" s="11"/>
      <c r="C72" s="11"/>
      <c r="D72" s="11"/>
      <c r="E72" s="12" t="s">
        <v>13</v>
      </c>
      <c r="F72" s="13" t="n">
        <v>1.0</v>
      </c>
      <c r="G72" s="15">
        <f>G73+G78</f>
      </c>
      <c r="I72" s="17" t="n">
        <v>63.0</v>
      </c>
      <c r="J72" s="18" t="n">
        <v>200.0</v>
      </c>
    </row>
    <row r="73" ht="42.0" customHeight="true">
      <c r="A73" s="10"/>
      <c r="B73" s="11" t="s">
        <v>84</v>
      </c>
      <c r="C73" s="11"/>
      <c r="D73" s="11"/>
      <c r="E73" s="12" t="s">
        <v>13</v>
      </c>
      <c r="F73" s="13" t="n">
        <v>1.0</v>
      </c>
      <c r="G73" s="15">
        <f>G74+G76</f>
      </c>
      <c r="I73" s="17" t="n">
        <v>64.0</v>
      </c>
      <c r="J73" s="18" t="n">
        <v>2.0</v>
      </c>
    </row>
    <row r="74" ht="42.0" customHeight="true">
      <c r="A74" s="10"/>
      <c r="B74" s="11"/>
      <c r="C74" s="11" t="s">
        <v>85</v>
      </c>
      <c r="D74" s="11"/>
      <c r="E74" s="12" t="s">
        <v>13</v>
      </c>
      <c r="F74" s="13" t="n">
        <v>1.0</v>
      </c>
      <c r="G74" s="15">
        <f>G75</f>
      </c>
      <c r="I74" s="17" t="n">
        <v>65.0</v>
      </c>
      <c r="J74" s="18" t="n">
        <v>3.0</v>
      </c>
    </row>
    <row r="75" ht="42.0" customHeight="true">
      <c r="A75" s="10"/>
      <c r="B75" s="11"/>
      <c r="C75" s="11"/>
      <c r="D75" s="11" t="s">
        <v>86</v>
      </c>
      <c r="E75" s="12" t="s">
        <v>87</v>
      </c>
      <c r="F75" s="13" t="n">
        <v>2.0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88</v>
      </c>
      <c r="D76" s="11"/>
      <c r="E76" s="12" t="s">
        <v>13</v>
      </c>
      <c r="F76" s="13" t="n">
        <v>1.0</v>
      </c>
      <c r="G76" s="15">
        <f>G77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89</v>
      </c>
      <c r="E77" s="12" t="s">
        <v>13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 t="s">
        <v>90</v>
      </c>
      <c r="C78" s="11"/>
      <c r="D78" s="11"/>
      <c r="E78" s="12" t="s">
        <v>13</v>
      </c>
      <c r="F78" s="13" t="n">
        <v>1.0</v>
      </c>
      <c r="G78" s="16"/>
      <c r="I78" s="17" t="n">
        <v>69.0</v>
      </c>
      <c r="J78" s="18"/>
    </row>
    <row r="79" ht="42.0" customHeight="true">
      <c r="A79" s="10" t="s">
        <v>91</v>
      </c>
      <c r="B79" s="11"/>
      <c r="C79" s="11"/>
      <c r="D79" s="11"/>
      <c r="E79" s="12" t="s">
        <v>13</v>
      </c>
      <c r="F79" s="13" t="n">
        <v>1.0</v>
      </c>
      <c r="G79" s="15">
        <f>G69+G72</f>
      </c>
      <c r="I79" s="17" t="n">
        <v>70.0</v>
      </c>
      <c r="J79" s="18"/>
    </row>
    <row r="80" ht="42.0" customHeight="true">
      <c r="A80" s="10"/>
      <c r="B80" s="11" t="s">
        <v>92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210.0</v>
      </c>
    </row>
    <row r="81" ht="42.0" customHeight="true">
      <c r="A81" s="10"/>
      <c r="B81" s="11"/>
      <c r="C81" s="11" t="s">
        <v>93</v>
      </c>
      <c r="D81" s="11"/>
      <c r="E81" s="12" t="s">
        <v>13</v>
      </c>
      <c r="F81" s="13" t="n">
        <v>1.0</v>
      </c>
      <c r="G81" s="16"/>
      <c r="I81" s="17" t="n">
        <v>72.0</v>
      </c>
      <c r="J81" s="18" t="s">
        <v>94</v>
      </c>
    </row>
    <row r="82" ht="42.0" customHeight="true">
      <c r="A82" s="10"/>
      <c r="B82" s="11"/>
      <c r="C82" s="11" t="s">
        <v>95</v>
      </c>
      <c r="D82" s="11"/>
      <c r="E82" s="12" t="s">
        <v>13</v>
      </c>
      <c r="F82" s="13" t="n">
        <v>1.0</v>
      </c>
      <c r="G82" s="16"/>
      <c r="I82" s="17" t="n">
        <v>73.0</v>
      </c>
      <c r="J82" s="18" t="s">
        <v>96</v>
      </c>
    </row>
    <row r="83" ht="42.0" customHeight="true">
      <c r="A83" s="10" t="s">
        <v>97</v>
      </c>
      <c r="B83" s="11"/>
      <c r="C83" s="11"/>
      <c r="D83" s="11"/>
      <c r="E83" s="12" t="s">
        <v>13</v>
      </c>
      <c r="F83" s="13" t="n">
        <v>1.0</v>
      </c>
      <c r="G83" s="15">
        <f>G69+G72+G80</f>
      </c>
      <c r="I83" s="17" t="n">
        <v>74.0</v>
      </c>
      <c r="J83" s="18"/>
    </row>
    <row r="84" ht="42.0" customHeight="true">
      <c r="A84" s="10"/>
      <c r="B84" s="11" t="s">
        <v>98</v>
      </c>
      <c r="C84" s="11"/>
      <c r="D84" s="11"/>
      <c r="E84" s="12" t="s">
        <v>13</v>
      </c>
      <c r="F84" s="13" t="n">
        <v>1.0</v>
      </c>
      <c r="G84" s="16"/>
      <c r="I84" s="17" t="n">
        <v>75.0</v>
      </c>
      <c r="J84" s="18" t="s">
        <v>99</v>
      </c>
    </row>
    <row r="85" ht="42.0" customHeight="true">
      <c r="A85" s="10"/>
      <c r="B85" s="11" t="s">
        <v>100</v>
      </c>
      <c r="C85" s="11"/>
      <c r="D85" s="11"/>
      <c r="E85" s="12" t="s">
        <v>13</v>
      </c>
      <c r="F85" s="13" t="n">
        <v>1.0</v>
      </c>
      <c r="G85" s="16"/>
      <c r="I85" s="17" t="n">
        <v>76.0</v>
      </c>
      <c r="J85" s="18" t="n">
        <v>220.0</v>
      </c>
    </row>
    <row r="86" ht="42.0" customHeight="true">
      <c r="A86" s="10" t="s">
        <v>101</v>
      </c>
      <c r="B86" s="11"/>
      <c r="C86" s="11"/>
      <c r="D86" s="11"/>
      <c r="E86" s="12" t="s">
        <v>13</v>
      </c>
      <c r="F86" s="13" t="n">
        <v>1.0</v>
      </c>
      <c r="G86" s="15">
        <f>G83+G85</f>
      </c>
      <c r="I86" s="17" t="n">
        <v>77.0</v>
      </c>
      <c r="J86" s="18" t="n">
        <v>30.0</v>
      </c>
    </row>
    <row r="87" ht="42.0" customHeight="true">
      <c r="A87" s="19" t="s">
        <v>102</v>
      </c>
      <c r="B87" s="20"/>
      <c r="C87" s="20"/>
      <c r="D87" s="20"/>
      <c r="E87" s="21" t="s">
        <v>103</v>
      </c>
      <c r="F87" s="22" t="s">
        <v>103</v>
      </c>
      <c r="G87" s="24">
        <f>G86</f>
      </c>
      <c r="I87" s="26" t="n">
        <v>78.0</v>
      </c>
      <c r="J87" s="26" t="n">
        <v>90.0</v>
      </c>
    </row>
    <row r="88">
      <c r="I88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C17:D17"/>
    <mergeCell ref="D18"/>
    <mergeCell ref="D19"/>
    <mergeCell ref="B20:D20"/>
    <mergeCell ref="C21:D21"/>
    <mergeCell ref="D22"/>
    <mergeCell ref="B23:D23"/>
    <mergeCell ref="C24:D24"/>
    <mergeCell ref="D25"/>
    <mergeCell ref="D26"/>
    <mergeCell ref="D27"/>
    <mergeCell ref="D28"/>
    <mergeCell ref="C29:D29"/>
    <mergeCell ref="D30"/>
    <mergeCell ref="D31"/>
    <mergeCell ref="D32"/>
    <mergeCell ref="C33:D33"/>
    <mergeCell ref="D34"/>
    <mergeCell ref="D35"/>
    <mergeCell ref="B36:D36"/>
    <mergeCell ref="C37:D37"/>
    <mergeCell ref="D38"/>
    <mergeCell ref="C39:D39"/>
    <mergeCell ref="D40"/>
    <mergeCell ref="D41"/>
    <mergeCell ref="B42:D42"/>
    <mergeCell ref="C43:D43"/>
    <mergeCell ref="D44"/>
    <mergeCell ref="D45"/>
    <mergeCell ref="D46"/>
    <mergeCell ref="C47:D47"/>
    <mergeCell ref="D48"/>
    <mergeCell ref="B49:D49"/>
    <mergeCell ref="C50:D50"/>
    <mergeCell ref="D51"/>
    <mergeCell ref="D52"/>
    <mergeCell ref="B53:D53"/>
    <mergeCell ref="C54:D54"/>
    <mergeCell ref="D55"/>
    <mergeCell ref="D56"/>
    <mergeCell ref="D57"/>
    <mergeCell ref="D58"/>
    <mergeCell ref="D59"/>
    <mergeCell ref="D60"/>
    <mergeCell ref="B61:D61"/>
    <mergeCell ref="C62:D62"/>
    <mergeCell ref="D63"/>
    <mergeCell ref="D64"/>
    <mergeCell ref="D65"/>
    <mergeCell ref="C66:D66"/>
    <mergeCell ref="D67"/>
    <mergeCell ref="D68"/>
    <mergeCell ref="A69:D69"/>
    <mergeCell ref="B70:D70"/>
    <mergeCell ref="B71:D71"/>
    <mergeCell ref="A72:D72"/>
    <mergeCell ref="B73:D73"/>
    <mergeCell ref="C74:D74"/>
    <mergeCell ref="D75"/>
    <mergeCell ref="C76:D76"/>
    <mergeCell ref="D77"/>
    <mergeCell ref="B78:D78"/>
    <mergeCell ref="A79:D79"/>
    <mergeCell ref="B80:D80"/>
    <mergeCell ref="C81:D81"/>
    <mergeCell ref="C82:D82"/>
    <mergeCell ref="A83:D83"/>
    <mergeCell ref="B84:D84"/>
    <mergeCell ref="B85:D85"/>
    <mergeCell ref="A86:D86"/>
    <mergeCell ref="A87:D8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2026-06-19T05:29:56Z</dcterms:created>
  <dc:creator>Apache POI</dc:creator>
</cp:coreProperties>
</file>